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370" windowHeight="105" activeTab="0"/>
  </bookViews>
  <sheets>
    <sheet name="Sheet 1" sheetId="1" r:id="rId1"/>
  </sheets>
  <definedNames>
    <definedName name="_xlnm.Print_Titles" localSheetId="0">'Sheet 1'!$A:$A</definedName>
  </definedNames>
  <calcPr fullCalcOnLoad="1"/>
</workbook>
</file>

<file path=xl/sharedStrings.xml><?xml version="1.0" encoding="utf-8"?>
<sst xmlns="http://schemas.openxmlformats.org/spreadsheetml/2006/main" count="63" uniqueCount="57">
  <si>
    <t>EXHIBIT F-I-A</t>
  </si>
  <si>
    <t>FUND TYPES &amp; ACCOUNT GROUPS</t>
  </si>
  <si>
    <t>GOVERNMENTAL</t>
  </si>
  <si>
    <t>PROPRIETARY</t>
  </si>
  <si>
    <t>FIDUCIARY</t>
  </si>
  <si>
    <t>ACCT GROUPS</t>
  </si>
  <si>
    <t>SPECIAL</t>
  </si>
  <si>
    <t xml:space="preserve">DEBT </t>
  </si>
  <si>
    <t xml:space="preserve">CAPITAL </t>
  </si>
  <si>
    <t>ENTERPRISE</t>
  </si>
  <si>
    <t xml:space="preserve">TRUST &amp; </t>
  </si>
  <si>
    <t xml:space="preserve">F/A &amp; </t>
  </si>
  <si>
    <t>DESCRIPTION</t>
  </si>
  <si>
    <t>GENERAL</t>
  </si>
  <si>
    <t>REVENUE</t>
  </si>
  <si>
    <t>SERVICE</t>
  </si>
  <si>
    <t>PROJECTS</t>
  </si>
  <si>
    <t>INTERNAL</t>
  </si>
  <si>
    <t>AGENCY</t>
  </si>
  <si>
    <t>L/T DEBT</t>
  </si>
  <si>
    <t>--------------------------------------</t>
  </si>
  <si>
    <t>--------------</t>
  </si>
  <si>
    <t>ASSETS &amp; OTHER DEBITS:</t>
  </si>
  <si>
    <t xml:space="preserve">  CASH &amp; CASH EQUIVALENTS</t>
  </si>
  <si>
    <t xml:space="preserve">  INVESTMENTS</t>
  </si>
  <si>
    <t xml:space="preserve">  RECEIVABLES</t>
  </si>
  <si>
    <t xml:space="preserve">    ALLOWANCE FOR DOUBTFUL ACCTS</t>
  </si>
  <si>
    <t xml:space="preserve">    INTERFUND RECEIVABLES</t>
  </si>
  <si>
    <t xml:space="preserve">    OTHER RECEIVABLES</t>
  </si>
  <si>
    <t xml:space="preserve">  INVENTORIES</t>
  </si>
  <si>
    <t xml:space="preserve">  OTHER ASSETS</t>
  </si>
  <si>
    <t xml:space="preserve">  FIXED ASSETS</t>
  </si>
  <si>
    <t xml:space="preserve">    ACCUMULATED DEPRECIATION</t>
  </si>
  <si>
    <t xml:space="preserve">  OTHER DEBITS</t>
  </si>
  <si>
    <t xml:space="preserve">    AMT AVAILABLE IN DEBT SVC</t>
  </si>
  <si>
    <t xml:space="preserve">    AMT PROV FOR PMT OF L-T DEBT</t>
  </si>
  <si>
    <t xml:space="preserve">    OTHER DEBITS</t>
  </si>
  <si>
    <t>TOTAL ASSETS &amp; OTHER DEBITS</t>
  </si>
  <si>
    <t>LIABILITIES &amp; FUND EQUITY:</t>
  </si>
  <si>
    <t xml:space="preserve">  LIABILITIES:</t>
  </si>
  <si>
    <t xml:space="preserve">    SALARIES &amp; BENEFITS PAYABLE</t>
  </si>
  <si>
    <t xml:space="preserve">    PAYROLL W/H &amp; DED PAYABLE</t>
  </si>
  <si>
    <t xml:space="preserve">    CLAIMS PAYABLE</t>
  </si>
  <si>
    <t xml:space="preserve">    OTHER PAYABLES</t>
  </si>
  <si>
    <t xml:space="preserve">      INTERFUND PAYABLES</t>
  </si>
  <si>
    <t xml:space="preserve">      OTHER PAYABLES</t>
  </si>
  <si>
    <t xml:space="preserve">    OTHER LIABILITIES</t>
  </si>
  <si>
    <t xml:space="preserve">    LONG-TERM LIABILITIES</t>
  </si>
  <si>
    <t xml:space="preserve">  TOTAL LIABILITIES</t>
  </si>
  <si>
    <t xml:space="preserve">  FUND EQUITY:</t>
  </si>
  <si>
    <t xml:space="preserve">    INVESTMENT IN FIXED ASSETS</t>
  </si>
  <si>
    <t xml:space="preserve">    RETAINED EARNINGS</t>
  </si>
  <si>
    <t xml:space="preserve">    CONTRIBUTED CAPITAL</t>
  </si>
  <si>
    <t xml:space="preserve">    RESERVED FUND BALANCE</t>
  </si>
  <si>
    <t xml:space="preserve">    UNRESERVED FUND BALANCE</t>
  </si>
  <si>
    <t xml:space="preserve">  TOTAL FUND EQUITY</t>
  </si>
  <si>
    <t>TOTAL LIABILITIES &amp; FUND EQUITY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</si>
</sst>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49" fontId="0" fillId="0" borderId="0" xfId="0" applyNumberFormat="1" applyAlignment="1" applyProtection="1">
      <alignment horizontal="right" vertical="center" wrapText="1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vertical="center"/>
      <protection/>
    </xf>
    <xf numFmtId="39" fontId="0" fillId="0" borderId="0" xfId="0" applyNumberFormat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="60" zoomScalePageLayoutView="0" workbookViewId="0" topLeftCell="A1">
      <selection activeCell="A1" sqref="A1"/>
    </sheetView>
  </sheetViews>
  <sheetFormatPr defaultColWidth="9.140625" defaultRowHeight="15"/>
  <cols>
    <col min="1" max="1" width="34.7109375" style="0" customWidth="1"/>
    <col min="2" max="8" width="14.7109375" style="0" customWidth="1"/>
  </cols>
  <sheetData>
    <row r="1" spans="1:9" ht="15">
      <c r="A1" s="2"/>
      <c r="B1" s="2"/>
      <c r="C1" s="2"/>
      <c r="D1" s="2"/>
      <c r="E1" s="2"/>
      <c r="F1" s="2"/>
      <c r="G1" s="2"/>
      <c r="H1" s="3" t="s">
        <v>0</v>
      </c>
      <c r="I1" s="1"/>
    </row>
    <row r="2" spans="1:9" ht="15">
      <c r="A2" s="4" t="s">
        <v>1</v>
      </c>
      <c r="B2" s="5" t="s">
        <v>2</v>
      </c>
      <c r="C2" s="5"/>
      <c r="D2" s="5"/>
      <c r="E2" s="5"/>
      <c r="F2" s="4" t="s">
        <v>3</v>
      </c>
      <c r="G2" s="4" t="s">
        <v>4</v>
      </c>
      <c r="H2" s="4" t="s">
        <v>5</v>
      </c>
      <c r="I2" s="1"/>
    </row>
    <row r="3" spans="1:9" ht="15">
      <c r="A3" s="2"/>
      <c r="B3" s="2"/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1"/>
    </row>
    <row r="4" spans="1:9" ht="15">
      <c r="A4" s="4" t="s">
        <v>12</v>
      </c>
      <c r="B4" s="4" t="s">
        <v>13</v>
      </c>
      <c r="C4" s="4" t="s">
        <v>14</v>
      </c>
      <c r="D4" s="4" t="s">
        <v>15</v>
      </c>
      <c r="E4" s="4" t="s">
        <v>16</v>
      </c>
      <c r="F4" s="4" t="s">
        <v>17</v>
      </c>
      <c r="G4" s="4" t="s">
        <v>18</v>
      </c>
      <c r="H4" s="4" t="s">
        <v>19</v>
      </c>
      <c r="I4" s="1"/>
    </row>
    <row r="5" spans="1:9" ht="15">
      <c r="A5" s="4" t="s">
        <v>20</v>
      </c>
      <c r="B5" s="4" t="s">
        <v>21</v>
      </c>
      <c r="C5" s="4" t="s">
        <v>21</v>
      </c>
      <c r="D5" s="4" t="s">
        <v>21</v>
      </c>
      <c r="E5" s="4" t="s">
        <v>21</v>
      </c>
      <c r="F5" s="4" t="s">
        <v>21</v>
      </c>
      <c r="G5" s="4" t="s">
        <v>21</v>
      </c>
      <c r="H5" s="4" t="s">
        <v>21</v>
      </c>
      <c r="I5" s="1"/>
    </row>
    <row r="6" spans="1:9" ht="9.75" customHeight="1">
      <c r="A6" s="6" t="s">
        <v>22</v>
      </c>
      <c r="B6" s="2"/>
      <c r="C6" s="2"/>
      <c r="D6" s="2"/>
      <c r="E6" s="2"/>
      <c r="F6" s="2"/>
      <c r="G6" s="2"/>
      <c r="H6" s="2"/>
      <c r="I6" s="1"/>
    </row>
    <row r="7" spans="1:9" ht="9.75" customHeight="1">
      <c r="A7" s="6" t="s">
        <v>23</v>
      </c>
      <c r="B7" s="7">
        <v>15712301.23</v>
      </c>
      <c r="C7" s="7">
        <v>1021540.62</v>
      </c>
      <c r="D7" s="7">
        <v>132251.54</v>
      </c>
      <c r="E7" s="7">
        <v>4508929.24</v>
      </c>
      <c r="F7" s="7">
        <v>0</v>
      </c>
      <c r="G7" s="7">
        <v>25577.39</v>
      </c>
      <c r="H7" s="7">
        <v>0</v>
      </c>
      <c r="I7" s="1"/>
    </row>
    <row r="8" spans="1:9" ht="9.75" customHeight="1">
      <c r="A8" s="6" t="s">
        <v>24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1"/>
    </row>
    <row r="9" spans="1:9" ht="9.75" customHeight="1">
      <c r="A9" s="6" t="s">
        <v>25</v>
      </c>
      <c r="B9" s="2"/>
      <c r="C9" s="2"/>
      <c r="D9" s="2"/>
      <c r="E9" s="2"/>
      <c r="F9" s="2"/>
      <c r="G9" s="2"/>
      <c r="H9" s="2"/>
      <c r="I9" s="1"/>
    </row>
    <row r="10" spans="1:9" ht="9.75" customHeight="1">
      <c r="A10" s="6" t="s">
        <v>26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1"/>
    </row>
    <row r="11" spans="1:9" ht="9.75" customHeight="1">
      <c r="A11" s="6" t="s">
        <v>27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1"/>
    </row>
    <row r="12" spans="1:9" ht="9.75" customHeight="1">
      <c r="A12" s="6" t="s">
        <v>28</v>
      </c>
      <c r="B12" s="7">
        <v>0</v>
      </c>
      <c r="C12" s="7">
        <v>359996.66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1"/>
    </row>
    <row r="13" spans="1:9" ht="9.75" customHeight="1">
      <c r="A13" s="6" t="s">
        <v>29</v>
      </c>
      <c r="B13" s="7">
        <v>0</v>
      </c>
      <c r="C13" s="7">
        <v>122316.69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1"/>
    </row>
    <row r="14" spans="1:9" ht="9.75" customHeight="1">
      <c r="A14" s="6" t="s">
        <v>30</v>
      </c>
      <c r="B14" s="7">
        <v>-12382.04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1"/>
    </row>
    <row r="15" spans="1:9" ht="9.75" customHeight="1">
      <c r="A15" s="6" t="s">
        <v>31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100381870.37</v>
      </c>
      <c r="I15" s="1"/>
    </row>
    <row r="16" spans="1:9" ht="9.75" customHeight="1">
      <c r="A16" s="6" t="s">
        <v>32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1"/>
    </row>
    <row r="17" spans="1:9" ht="9.75" customHeight="1">
      <c r="A17" s="6" t="s">
        <v>33</v>
      </c>
      <c r="B17" s="2"/>
      <c r="C17" s="2"/>
      <c r="D17" s="2"/>
      <c r="E17" s="2"/>
      <c r="F17" s="2"/>
      <c r="G17" s="2"/>
      <c r="H17" s="2"/>
      <c r="I17" s="1"/>
    </row>
    <row r="18" spans="1:9" ht="9.75" customHeight="1">
      <c r="A18" s="6" t="s">
        <v>34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1"/>
    </row>
    <row r="19" spans="1:9" ht="9.75" customHeight="1">
      <c r="A19" s="6" t="s">
        <v>35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17218832.45</v>
      </c>
      <c r="I19" s="1"/>
    </row>
    <row r="20" spans="1:9" ht="9.75" customHeight="1">
      <c r="A20" s="6" t="s">
        <v>36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1"/>
    </row>
    <row r="21" spans="1:9" ht="9.75" customHeight="1">
      <c r="A21" s="6" t="s">
        <v>37</v>
      </c>
      <c r="B21" s="7">
        <f aca="true" t="shared" si="0" ref="B21:H21">+SUM(B7:B8)+SUM(B10:B16)+SUM(B18:B20)</f>
        <v>15699919.190000001</v>
      </c>
      <c r="C21" s="7">
        <f t="shared" si="0"/>
        <v>1503853.97</v>
      </c>
      <c r="D21" s="7">
        <f t="shared" si="0"/>
        <v>132251.54</v>
      </c>
      <c r="E21" s="7">
        <f t="shared" si="0"/>
        <v>4508929.24</v>
      </c>
      <c r="F21" s="7">
        <f t="shared" si="0"/>
        <v>0</v>
      </c>
      <c r="G21" s="7">
        <f t="shared" si="0"/>
        <v>25577.39</v>
      </c>
      <c r="H21" s="7">
        <f t="shared" si="0"/>
        <v>117600702.82000001</v>
      </c>
      <c r="I21" s="1"/>
    </row>
    <row r="22" spans="1:9" ht="9.75" customHeight="1">
      <c r="A22" s="2"/>
      <c r="B22" s="2"/>
      <c r="C22" s="2"/>
      <c r="D22" s="2"/>
      <c r="E22" s="2"/>
      <c r="F22" s="2"/>
      <c r="G22" s="2"/>
      <c r="H22" s="2"/>
      <c r="I22" s="1"/>
    </row>
    <row r="23" spans="1:9" ht="9.75" customHeight="1">
      <c r="A23" s="6" t="s">
        <v>38</v>
      </c>
      <c r="B23" s="2"/>
      <c r="C23" s="2"/>
      <c r="D23" s="2"/>
      <c r="E23" s="2"/>
      <c r="F23" s="2"/>
      <c r="G23" s="2"/>
      <c r="H23" s="2"/>
      <c r="I23" s="1"/>
    </row>
    <row r="24" spans="1:9" ht="9.75" customHeight="1">
      <c r="A24" s="6" t="s">
        <v>39</v>
      </c>
      <c r="B24" s="2"/>
      <c r="C24" s="2"/>
      <c r="D24" s="2"/>
      <c r="E24" s="2"/>
      <c r="F24" s="2"/>
      <c r="G24" s="2"/>
      <c r="H24" s="2"/>
      <c r="I24" s="1"/>
    </row>
    <row r="25" spans="1:9" ht="9.75" customHeight="1">
      <c r="A25" s="6" t="s">
        <v>40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1"/>
    </row>
    <row r="26" spans="1:9" ht="9.75" customHeight="1">
      <c r="A26" s="6" t="s">
        <v>41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1"/>
    </row>
    <row r="27" spans="1:9" ht="9.75" customHeight="1">
      <c r="A27" s="6" t="s">
        <v>42</v>
      </c>
      <c r="B27" s="7">
        <v>0</v>
      </c>
      <c r="C27" s="7">
        <v>394.94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1"/>
    </row>
    <row r="28" spans="1:9" ht="9.75" customHeight="1">
      <c r="A28" s="6" t="s">
        <v>43</v>
      </c>
      <c r="B28" s="2"/>
      <c r="C28" s="2"/>
      <c r="D28" s="2"/>
      <c r="E28" s="2"/>
      <c r="F28" s="2"/>
      <c r="G28" s="2"/>
      <c r="H28" s="2"/>
      <c r="I28" s="1"/>
    </row>
    <row r="29" spans="1:9" ht="9.75" customHeight="1">
      <c r="A29" s="6" t="s">
        <v>44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1"/>
    </row>
    <row r="30" spans="1:9" ht="9.75" customHeight="1">
      <c r="A30" s="6" t="s">
        <v>45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1"/>
    </row>
    <row r="31" spans="1:9" ht="9.75" customHeight="1">
      <c r="A31" s="6" t="s">
        <v>46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1"/>
    </row>
    <row r="32" spans="1:9" ht="9.75" customHeight="1">
      <c r="A32" s="6" t="s">
        <v>47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17218832.45</v>
      </c>
      <c r="I32" s="1"/>
    </row>
    <row r="33" spans="1:9" ht="9.75" customHeight="1">
      <c r="A33" s="6" t="s">
        <v>48</v>
      </c>
      <c r="B33" s="7">
        <f aca="true" t="shared" si="1" ref="B33:H33">+SUM(B25:B27)+SUM(B29:B32)</f>
        <v>0</v>
      </c>
      <c r="C33" s="7">
        <f t="shared" si="1"/>
        <v>394.94</v>
      </c>
      <c r="D33" s="7">
        <f t="shared" si="1"/>
        <v>0</v>
      </c>
      <c r="E33" s="7">
        <f t="shared" si="1"/>
        <v>0</v>
      </c>
      <c r="F33" s="7">
        <f t="shared" si="1"/>
        <v>0</v>
      </c>
      <c r="G33" s="7">
        <f t="shared" si="1"/>
        <v>0</v>
      </c>
      <c r="H33" s="7">
        <f t="shared" si="1"/>
        <v>17218832.45</v>
      </c>
      <c r="I33" s="1"/>
    </row>
    <row r="34" spans="1:9" ht="9.75" customHeight="1">
      <c r="A34" s="2"/>
      <c r="B34" s="2"/>
      <c r="C34" s="2"/>
      <c r="D34" s="2"/>
      <c r="E34" s="2"/>
      <c r="F34" s="2"/>
      <c r="G34" s="2"/>
      <c r="H34" s="2"/>
      <c r="I34" s="1"/>
    </row>
    <row r="35" spans="1:9" ht="9.75" customHeight="1">
      <c r="A35" s="6" t="s">
        <v>49</v>
      </c>
      <c r="B35" s="2"/>
      <c r="C35" s="2"/>
      <c r="D35" s="2"/>
      <c r="E35" s="2"/>
      <c r="F35" s="2"/>
      <c r="G35" s="2"/>
      <c r="H35" s="2"/>
      <c r="I35" s="1"/>
    </row>
    <row r="36" spans="1:9" ht="9.75" customHeight="1">
      <c r="A36" s="6" t="s">
        <v>50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100381870.37</v>
      </c>
      <c r="I36" s="1"/>
    </row>
    <row r="37" spans="1:9" ht="9.75" customHeight="1">
      <c r="A37" s="6" t="s">
        <v>51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1"/>
    </row>
    <row r="38" spans="1:9" ht="9.75" customHeight="1">
      <c r="A38" s="6" t="s">
        <v>52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1"/>
    </row>
    <row r="39" spans="1:9" ht="9.75" customHeight="1">
      <c r="A39" s="6" t="s">
        <v>53</v>
      </c>
      <c r="B39" s="7">
        <v>329526.37</v>
      </c>
      <c r="C39" s="7">
        <v>417628.74</v>
      </c>
      <c r="D39" s="7">
        <v>0</v>
      </c>
      <c r="E39" s="7">
        <v>46004</v>
      </c>
      <c r="F39" s="7">
        <v>0</v>
      </c>
      <c r="G39" s="7">
        <v>2227.01</v>
      </c>
      <c r="H39" s="7">
        <v>0</v>
      </c>
      <c r="I39" s="1"/>
    </row>
    <row r="40" spans="1:9" ht="9.75" customHeight="1">
      <c r="A40" s="6" t="s">
        <v>54</v>
      </c>
      <c r="B40" s="7">
        <v>15370392.82</v>
      </c>
      <c r="C40" s="7">
        <v>1085830.29</v>
      </c>
      <c r="D40" s="7">
        <v>132251.54</v>
      </c>
      <c r="E40" s="7">
        <v>4462925.24</v>
      </c>
      <c r="F40" s="7">
        <v>0</v>
      </c>
      <c r="G40" s="7">
        <v>23350.38</v>
      </c>
      <c r="H40" s="7">
        <v>0</v>
      </c>
      <c r="I40" s="1"/>
    </row>
    <row r="41" spans="1:9" ht="9.75" customHeight="1">
      <c r="A41" s="6" t="s">
        <v>55</v>
      </c>
      <c r="B41" s="7">
        <f aca="true" t="shared" si="2" ref="B41:H41">+SUM(B36:B40)</f>
        <v>15699919.19</v>
      </c>
      <c r="C41" s="7">
        <f t="shared" si="2"/>
        <v>1503459.03</v>
      </c>
      <c r="D41" s="7">
        <f t="shared" si="2"/>
        <v>132251.54</v>
      </c>
      <c r="E41" s="7">
        <f t="shared" si="2"/>
        <v>4508929.24</v>
      </c>
      <c r="F41" s="7">
        <f t="shared" si="2"/>
        <v>0</v>
      </c>
      <c r="G41" s="7">
        <f t="shared" si="2"/>
        <v>25577.39</v>
      </c>
      <c r="H41" s="7">
        <f t="shared" si="2"/>
        <v>100381870.37</v>
      </c>
      <c r="I41" s="1"/>
    </row>
    <row r="42" spans="1:9" ht="9.75" customHeight="1">
      <c r="A42" s="2"/>
      <c r="B42" s="2"/>
      <c r="C42" s="2"/>
      <c r="D42" s="2"/>
      <c r="E42" s="2"/>
      <c r="F42" s="2"/>
      <c r="G42" s="2"/>
      <c r="H42" s="2"/>
      <c r="I42" s="1"/>
    </row>
    <row r="43" spans="1:9" ht="9.75" customHeight="1">
      <c r="A43" s="6" t="s">
        <v>56</v>
      </c>
      <c r="B43" s="7">
        <f aca="true" t="shared" si="3" ref="B43:H43">+B33+B41</f>
        <v>15699919.19</v>
      </c>
      <c r="C43" s="7">
        <f t="shared" si="3"/>
        <v>1503853.97</v>
      </c>
      <c r="D43" s="7">
        <f t="shared" si="3"/>
        <v>132251.54</v>
      </c>
      <c r="E43" s="7">
        <f t="shared" si="3"/>
        <v>4508929.24</v>
      </c>
      <c r="F43" s="7">
        <f t="shared" si="3"/>
        <v>0</v>
      </c>
      <c r="G43" s="7">
        <f t="shared" si="3"/>
        <v>25577.39</v>
      </c>
      <c r="H43" s="7">
        <f t="shared" si="3"/>
        <v>117600702.82000001</v>
      </c>
      <c r="I43" s="1"/>
    </row>
  </sheetData>
  <sheetProtection sheet="1" objects="1" scenarios="1"/>
  <mergeCells count="1">
    <mergeCell ref="B2:E2"/>
  </mergeCells>
  <printOptions/>
  <pageMargins left="0" right="0" top="1.05" bottom="0" header="0.2" footer="0.5"/>
  <pageSetup horizontalDpi="600" verticalDpi="600" orientation="landscape" scale="78" r:id="rId1"/>
  <headerFooter>
    <oddHeader>&amp;CBESSEMER CITY BOARD OF EDUCATION
COMBINED BALANCE SHEET - ALL FUND TYPES AND ACCOUNT GROUPS
JUNE 30,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lwright</dc:creator>
  <cp:keywords/>
  <dc:description/>
  <cp:lastModifiedBy>lwright</cp:lastModifiedBy>
  <dcterms:created xsi:type="dcterms:W3CDTF">2020-08-18T18:56:12Z</dcterms:created>
  <dcterms:modified xsi:type="dcterms:W3CDTF">2020-08-18T19:12:38Z</dcterms:modified>
  <cp:category/>
  <cp:version/>
  <cp:contentType/>
  <cp:contentStatus/>
</cp:coreProperties>
</file>